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ockholmbasket-my.sharepoint.com/personal/david_leman_stockholmbasket_se/Documents/"/>
    </mc:Choice>
  </mc:AlternateContent>
  <xr:revisionPtr revIDLastSave="0" documentId="8_{41BED62E-2C54-3540-8EE9-87423BEE57C8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lickor 13" sheetId="1" r:id="rId1"/>
    <sheet name="Pojkar 13" sheetId="3" r:id="rId2"/>
    <sheet name="Flickor 14" sheetId="2" r:id="rId3"/>
    <sheet name="Pojkar 14" sheetId="4" r:id="rId4"/>
    <sheet name="Flickor 15" sheetId="5" r:id="rId5"/>
    <sheet name="Pojkar 15" sheetId="6" r:id="rId6"/>
    <sheet name="Flickor 16" sheetId="7" r:id="rId7"/>
    <sheet name="Pojkar 16" sheetId="8" r:id="rId8"/>
    <sheet name="Damer U17" sheetId="9" r:id="rId9"/>
    <sheet name="Herrar U17" sheetId="10" r:id="rId10"/>
    <sheet name="Damer U19" sheetId="11" r:id="rId11"/>
    <sheet name="Herrar U19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B1" i="9"/>
  <c r="B1" i="5"/>
  <c r="B1" i="8"/>
  <c r="B1" i="12"/>
  <c r="G1" i="11"/>
  <c r="B1" i="11"/>
  <c r="H1" i="12" l="1"/>
  <c r="F1" i="10" l="1"/>
  <c r="B1" i="10"/>
  <c r="F1" i="9"/>
  <c r="H1" i="8" l="1"/>
  <c r="F1" i="7"/>
  <c r="B1" i="7"/>
  <c r="F1" i="6"/>
  <c r="B1" i="6"/>
  <c r="I1" i="5"/>
  <c r="F1" i="4" l="1"/>
  <c r="B1" i="4"/>
  <c r="F1" i="3"/>
  <c r="B1" i="3"/>
  <c r="F1" i="2"/>
  <c r="B1" i="2"/>
  <c r="B1" i="1"/>
</calcChain>
</file>

<file path=xl/sharedStrings.xml><?xml version="1.0" encoding="utf-8"?>
<sst xmlns="http://schemas.openxmlformats.org/spreadsheetml/2006/main" count="612" uniqueCount="250">
  <si>
    <t>Flickor U13 Nivå 1</t>
  </si>
  <si>
    <t>lag</t>
  </si>
  <si>
    <t>Flickor U13 Nivå 2</t>
  </si>
  <si>
    <t>Flickor U13 Nivå 1A</t>
  </si>
  <si>
    <t>Flickor U13 Nivå 1B</t>
  </si>
  <si>
    <t>Flickor U13 Nivå 2A</t>
  </si>
  <si>
    <t>Flickor U13 Nivå 2B</t>
  </si>
  <si>
    <t>Flickor U13 Nivå 2C</t>
  </si>
  <si>
    <t>Flickor U13 Nivå 2D</t>
  </si>
  <si>
    <t>Tureberg Tigers Blå</t>
  </si>
  <si>
    <t>Botkyrka Basket Klubb</t>
  </si>
  <si>
    <t>Åkersberga Basket</t>
  </si>
  <si>
    <t>Blackeberg Nälsta</t>
  </si>
  <si>
    <t>Blackeberg Beckomberga</t>
  </si>
  <si>
    <t>Alvik Basket Ålsten 2</t>
  </si>
  <si>
    <t xml:space="preserve">Viby Basket Röd </t>
  </si>
  <si>
    <t>Haga Haninge</t>
  </si>
  <si>
    <t>Alvik Basket Smedslätten</t>
  </si>
  <si>
    <t>AIK Basket</t>
  </si>
  <si>
    <t>Alvik Basket Olovslund</t>
  </si>
  <si>
    <t>Blackeberg Röd</t>
  </si>
  <si>
    <t>Central Östermalm Vinröd</t>
  </si>
  <si>
    <t>Hammarby Basket</t>
  </si>
  <si>
    <t>Blackeberg Ängby</t>
  </si>
  <si>
    <t>Spånga Basket</t>
  </si>
  <si>
    <t>Kungsholmen Essingen Grå</t>
  </si>
  <si>
    <t>KFUM Lidingö Basket</t>
  </si>
  <si>
    <t>Duvbo röd</t>
  </si>
  <si>
    <t xml:space="preserve">KFUM Fryshuset Basket </t>
  </si>
  <si>
    <t>KFUM Uppsala Basket</t>
  </si>
  <si>
    <t>Duvbo vit</t>
  </si>
  <si>
    <t>Huddinge Vit</t>
  </si>
  <si>
    <t>KFUM Fryshuset Basket Vit</t>
  </si>
  <si>
    <t>Skuru Basket</t>
  </si>
  <si>
    <t>Täby Basket Röd</t>
  </si>
  <si>
    <t>Järva Devils</t>
  </si>
  <si>
    <t>KFUM Fryshuset Basket Blå</t>
  </si>
  <si>
    <t>Kungsholmen Eira</t>
  </si>
  <si>
    <t xml:space="preserve">Södertälje BBK </t>
  </si>
  <si>
    <t>Tureberg Tigers Vit</t>
  </si>
  <si>
    <t>VGB</t>
  </si>
  <si>
    <t>Skuru Basket Grön</t>
  </si>
  <si>
    <t xml:space="preserve">Djursholm Indians </t>
  </si>
  <si>
    <t>Blackeberg vit</t>
  </si>
  <si>
    <t>Bollstanäs SK</t>
  </si>
  <si>
    <t>Täby Basket Vit</t>
  </si>
  <si>
    <t>Tyresö Basket</t>
  </si>
  <si>
    <t>Central Basket Gul</t>
  </si>
  <si>
    <t>B/Nälsta</t>
  </si>
  <si>
    <t>Viby Basket Vit</t>
  </si>
  <si>
    <t>Alvik Basket Ålsten</t>
  </si>
  <si>
    <t>8 lag - dubbelmöten</t>
  </si>
  <si>
    <t>7 lag - dubbelmöten</t>
  </si>
  <si>
    <t>14 matcher</t>
  </si>
  <si>
    <t>12 matcher</t>
  </si>
  <si>
    <t>Pojkar U13 Nivå 1</t>
  </si>
  <si>
    <t>Pojkar U13 Nivå 2</t>
  </si>
  <si>
    <t>Pojkar U13 Nivå 1A</t>
  </si>
  <si>
    <t>Pojkar U13 Nivå 1B</t>
  </si>
  <si>
    <t xml:space="preserve">Pojkar U13 Nivå 2A </t>
  </si>
  <si>
    <t xml:space="preserve">Pojkar U13 Nivå 2B </t>
  </si>
  <si>
    <t>Pojkar U13 Nivå 2C</t>
  </si>
  <si>
    <t>Alvik Basket Vit</t>
  </si>
  <si>
    <t>Hammarby Sköndal</t>
  </si>
  <si>
    <t>Alvik Basket Grön</t>
  </si>
  <si>
    <t>Blackeberg East Röd</t>
  </si>
  <si>
    <t>Blackeberg East Vit</t>
  </si>
  <si>
    <t>KFUM Uppsala Basket Vit</t>
  </si>
  <si>
    <t>Blackeberg Villastan</t>
  </si>
  <si>
    <t>Sigtuna BBK</t>
  </si>
  <si>
    <t>Hammarby Farsta</t>
  </si>
  <si>
    <t>Järfälla Basket vit</t>
  </si>
  <si>
    <t>KFUM Fryshuset Basket</t>
  </si>
  <si>
    <t>AIK Basket Gul</t>
  </si>
  <si>
    <t>Täby Basket</t>
  </si>
  <si>
    <t>Kungsholmen Konradsberg</t>
  </si>
  <si>
    <t>Djursholm Indians Röd</t>
  </si>
  <si>
    <t xml:space="preserve">Central Basket </t>
  </si>
  <si>
    <t>KFUM Uppsala Basket Röd</t>
  </si>
  <si>
    <t xml:space="preserve">Viby Basket Gul </t>
  </si>
  <si>
    <t>FUBB</t>
  </si>
  <si>
    <t>Djursholm Indians Vit</t>
  </si>
  <si>
    <t>Järfälla Basket</t>
  </si>
  <si>
    <t>Alvik Basket</t>
  </si>
  <si>
    <t>Flickor U14 Nivå 1</t>
  </si>
  <si>
    <t>Flickor U14 Nivå 2</t>
  </si>
  <si>
    <t>Flickor U14 Nivå 1A</t>
  </si>
  <si>
    <t>Flickor U14 Nivå 1B</t>
  </si>
  <si>
    <t>Flickor U14 Nivå 2A</t>
  </si>
  <si>
    <t>Flickor U14 Nivå 2B</t>
  </si>
  <si>
    <t>Flickor U14 Nivå 2C</t>
  </si>
  <si>
    <t>Central Basket</t>
  </si>
  <si>
    <t>Spånga Basket F08</t>
  </si>
  <si>
    <t>Blackeberg Ekerö</t>
  </si>
  <si>
    <t>KFUM Fryshuset Basket Bagis</t>
  </si>
  <si>
    <t>Spånga Basket Blå</t>
  </si>
  <si>
    <t>Blackeberg Nälsta-Kälvesta</t>
  </si>
  <si>
    <t>Djursholm Indians</t>
  </si>
  <si>
    <t>Sigtuna MB</t>
  </si>
  <si>
    <t>AIK F07-F08</t>
  </si>
  <si>
    <t>Kungsholmen Basket</t>
  </si>
  <si>
    <t>Botkyrka Basket</t>
  </si>
  <si>
    <t>Tureberg basket</t>
  </si>
  <si>
    <t>KFUM Fryshuset Basket Älvsjö</t>
  </si>
  <si>
    <t>Skuru Basket Vit</t>
  </si>
  <si>
    <t>Kungsholmen Eira vit</t>
  </si>
  <si>
    <t>Spånga Basket Vit</t>
  </si>
  <si>
    <t>Viby Basket Röd</t>
  </si>
  <si>
    <t>Södertälje BBK F07 Vit</t>
  </si>
  <si>
    <t>KFUM Blackeberg</t>
  </si>
  <si>
    <t>FUBB MB</t>
  </si>
  <si>
    <t>9 lag - dubbelmöten</t>
  </si>
  <si>
    <t>16 matcher</t>
  </si>
  <si>
    <t>Pojkar U14 Nivå 1</t>
  </si>
  <si>
    <t>Pojkar U14 Nivå 2</t>
  </si>
  <si>
    <t>Pojkar U14 Nivå 1A</t>
  </si>
  <si>
    <t>Pojkar U14 Nivå 1B</t>
  </si>
  <si>
    <t>Pojkar U14 Nivå 2A</t>
  </si>
  <si>
    <t>Pojkar U14 Nivå 2B</t>
  </si>
  <si>
    <t>Pojkar U14 Nivå 2C</t>
  </si>
  <si>
    <t>KFUM Blackeberg 08</t>
  </si>
  <si>
    <t>Skuru Basket 08</t>
  </si>
  <si>
    <t>Hammarby City</t>
  </si>
  <si>
    <t>Central Basket Vinröd</t>
  </si>
  <si>
    <t>KFUM Lidingö Vinröd</t>
  </si>
  <si>
    <t>Spånga Basket P08</t>
  </si>
  <si>
    <t xml:space="preserve">Viby Basket </t>
  </si>
  <si>
    <t>Kungsholmen Basket grå</t>
  </si>
  <si>
    <t>Tureberg Basket vit</t>
  </si>
  <si>
    <t>Blackeberg Vit</t>
  </si>
  <si>
    <t>Södertälje BBK Vit</t>
  </si>
  <si>
    <t>Flickor U15 Nivå 1</t>
  </si>
  <si>
    <t>Flickor U15 Nivå 2</t>
  </si>
  <si>
    <t>Flickor U15 Nivå 1A Pool A</t>
  </si>
  <si>
    <t>Pool B</t>
  </si>
  <si>
    <t>Flickor U15 Nivå 1B</t>
  </si>
  <si>
    <t>Flickor U15 Nivå 2A</t>
  </si>
  <si>
    <t>Flickor U15 Nivå 2B</t>
  </si>
  <si>
    <t>Flickor U15 Nivå 2C</t>
  </si>
  <si>
    <t>Alvik Basket (07)</t>
  </si>
  <si>
    <t>Blackeberg Basket</t>
  </si>
  <si>
    <t xml:space="preserve">Eskilstuna Basket </t>
  </si>
  <si>
    <t>Huddinge Basket Svart</t>
  </si>
  <si>
    <t>Sandviken BK</t>
  </si>
  <si>
    <t>KFUM Fryshuset Basket Sjöstaden</t>
  </si>
  <si>
    <t>KFUM Sundsvall</t>
  </si>
  <si>
    <t>Västerås Basket</t>
  </si>
  <si>
    <t>KFUM Uppsala Basket 07</t>
  </si>
  <si>
    <t>Tensta Basket</t>
  </si>
  <si>
    <t>Spånga Basket F07</t>
  </si>
  <si>
    <t>Poolspel 7 + 7 lag. Dubbelmöten i egna, enkelmöten i andra</t>
  </si>
  <si>
    <t>12+7 = 19 matcher</t>
  </si>
  <si>
    <t>Pojkar U15 Nivå 1</t>
  </si>
  <si>
    <t>Pojkar U15 Nivå 2</t>
  </si>
  <si>
    <t>Pojkar U15 Nivå 1A</t>
  </si>
  <si>
    <t>Pojkar U15 Nivå 1B</t>
  </si>
  <si>
    <t>Pojkar U15 Nivå 2A Pool A</t>
  </si>
  <si>
    <t>Pojkar U15 Nivå 2B</t>
  </si>
  <si>
    <t>KFUM Uppsala Basket Sävja</t>
  </si>
  <si>
    <t>KFUM Uppsala Basket Wolf Pack</t>
  </si>
  <si>
    <t>KFUM Uppsala Basket Jackdaws</t>
  </si>
  <si>
    <t>Huddinge Basket Röd</t>
  </si>
  <si>
    <t>Norrköping Dolphins</t>
  </si>
  <si>
    <t>Viby Basket</t>
  </si>
  <si>
    <t>Spånga Basket P07</t>
  </si>
  <si>
    <t>AIK 07</t>
  </si>
  <si>
    <t>Poolspel 6 + 5 lag. Dubbelmöten i egna, enkelmöten i andra</t>
  </si>
  <si>
    <t xml:space="preserve">14-15 matcher </t>
  </si>
  <si>
    <t>Flickor U16 Nivå 1</t>
  </si>
  <si>
    <t>Flickor U16 Nivå 2</t>
  </si>
  <si>
    <t>Flickor U16 Nivå 1 Pool A</t>
  </si>
  <si>
    <t>Flickor U16 Nivå 2A</t>
  </si>
  <si>
    <t>Flickor U16 Nivå 2B</t>
  </si>
  <si>
    <t>Åkersberga Basket 06</t>
  </si>
  <si>
    <t>Tureberg Basket</t>
  </si>
  <si>
    <t>Huddinge Basket</t>
  </si>
  <si>
    <t>Alvik Basket (06)</t>
  </si>
  <si>
    <t>AIK Basket F06</t>
  </si>
  <si>
    <t xml:space="preserve">Västerås Basket </t>
  </si>
  <si>
    <t>Norrköping Dolphins 2</t>
  </si>
  <si>
    <t>Järfälla Basketklubb</t>
  </si>
  <si>
    <t>Pojkar U16 Nivå 1</t>
  </si>
  <si>
    <t>Pojkar U16 Nivå 2</t>
  </si>
  <si>
    <t>Pojkar U16 Nivå 2A Pool A</t>
  </si>
  <si>
    <t>Pojkar U16 Nivå 2B</t>
  </si>
  <si>
    <t xml:space="preserve">KFUM Örebro </t>
  </si>
  <si>
    <t>Järfälla basket</t>
  </si>
  <si>
    <t>Alvik Basket Gul</t>
  </si>
  <si>
    <t>Sollentuna Basket Blå</t>
  </si>
  <si>
    <t>KFUM Fryshuset Basket P06</t>
  </si>
  <si>
    <t>Södertälje BBK Grön</t>
  </si>
  <si>
    <t>Blackeberg 06</t>
  </si>
  <si>
    <t>Sollentuna Basket Vit</t>
  </si>
  <si>
    <t>Norrtälje Basket</t>
  </si>
  <si>
    <t>Sollentuna basket blå</t>
  </si>
  <si>
    <t>Östersund Basket Ungdom</t>
  </si>
  <si>
    <t>Tensta BBK</t>
  </si>
  <si>
    <t>Kungsholmen Svart</t>
  </si>
  <si>
    <t>Poolspel 5 + 6 lag. Dubbelmöten i egna, enkelmöten i andra</t>
  </si>
  <si>
    <t>14-15 matcher</t>
  </si>
  <si>
    <t>Damer U17 Nivå 1</t>
  </si>
  <si>
    <t xml:space="preserve">Damer U17 Nivå 2 </t>
  </si>
  <si>
    <t>AIK Basket F05</t>
  </si>
  <si>
    <t>Alvik Basket Grön (05)</t>
  </si>
  <si>
    <t>Duvbo  vit</t>
  </si>
  <si>
    <t>Blackeberg 05</t>
  </si>
  <si>
    <t>Haga Haninge 05</t>
  </si>
  <si>
    <t>Tureberg Ladies</t>
  </si>
  <si>
    <t>Mälarbasket</t>
  </si>
  <si>
    <t>Södertälje BBK</t>
  </si>
  <si>
    <t>Södertälje BBK Damutveckling</t>
  </si>
  <si>
    <t>Herrar U17 Nivå 1</t>
  </si>
  <si>
    <t>Herrar U17 Nivå 2</t>
  </si>
  <si>
    <t>Herrar U17 Nivå 1A</t>
  </si>
  <si>
    <t>Herrar U17 Nivå 1B</t>
  </si>
  <si>
    <t>KFUM Örebro basket</t>
  </si>
  <si>
    <t>Saltsjöbadens Seahawks</t>
  </si>
  <si>
    <t>Norrort Täby/Djursholm</t>
  </si>
  <si>
    <t>Djurgården Basket</t>
  </si>
  <si>
    <t>Damer U19 Nivå 1</t>
  </si>
  <si>
    <t>Damer U19 Nivå 2</t>
  </si>
  <si>
    <t>Damer U19 Nivå 1A  Pool A</t>
  </si>
  <si>
    <t>Damer U21</t>
  </si>
  <si>
    <t>Norrort</t>
  </si>
  <si>
    <t>Duvbo IK</t>
  </si>
  <si>
    <t>HAGA Dolphins</t>
  </si>
  <si>
    <t xml:space="preserve">Alvik Basket </t>
  </si>
  <si>
    <t>Turebergs BK 2</t>
  </si>
  <si>
    <t>Poolspel 6 + 6 lag. 16 matcher</t>
  </si>
  <si>
    <t>Dubbelmöten i egna poolen, enkelmöten mot andra</t>
  </si>
  <si>
    <t xml:space="preserve">Herrar U19 Nivå 1 </t>
  </si>
  <si>
    <t>Herrar U19 Nivå 2</t>
  </si>
  <si>
    <t/>
  </si>
  <si>
    <t>Herrar U19 Nivå 2 Pool A</t>
  </si>
  <si>
    <t xml:space="preserve">Hammarby Basket </t>
  </si>
  <si>
    <t>KFUM Uppsala  Röd</t>
  </si>
  <si>
    <t xml:space="preserve">Norrort Täby/Djursholm </t>
  </si>
  <si>
    <t xml:space="preserve">Östersund Basket Ungdom </t>
  </si>
  <si>
    <t>10 lag - dubbelmöten</t>
  </si>
  <si>
    <t>Poolspel 5+6 lag. 14-15 matcher</t>
  </si>
  <si>
    <t>18 matcher</t>
  </si>
  <si>
    <t xml:space="preserve">Herrar U19 Nivå 1B </t>
  </si>
  <si>
    <t xml:space="preserve">Pojkar U16 Nivå 1B </t>
  </si>
  <si>
    <t>Pool C</t>
  </si>
  <si>
    <t>18 lag enkelmöten</t>
  </si>
  <si>
    <t>17 matcher</t>
  </si>
  <si>
    <t>Poolspel 12 lag (4+4+4 lag) 14 matcher</t>
  </si>
  <si>
    <t>Herrar U19 Nivå 1A Pool A</t>
  </si>
  <si>
    <t>Pojkar U16 Nivå 1A Pool A</t>
  </si>
  <si>
    <t>Poolspel 13 lag (5+4+4 lag) 15-16 matcher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</si>
</sst>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Font="1"/>
    <xf numFmtId="0" fontId="2" fillId="2" borderId="0" xfId="0" applyFont="1" applyFill="1"/>
    <xf numFmtId="0" fontId="6" fillId="0" borderId="0" xfId="0" applyFont="1"/>
    <xf numFmtId="0" fontId="3" fillId="0" borderId="0" xfId="0" quotePrefix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E21" sqref="E20:E21"/>
    </sheetView>
  </sheetViews>
  <sheetFormatPr baseColWidth="10" defaultColWidth="8.83203125" defaultRowHeight="15" x14ac:dyDescent="0.2"/>
  <cols>
    <col min="1" max="1" width="21.83203125" customWidth="1"/>
    <col min="2" max="2" width="3.1640625" customWidth="1"/>
    <col min="3" max="3" width="19.5" customWidth="1"/>
    <col min="4" max="4" width="5.6640625" customWidth="1"/>
    <col min="5" max="5" width="20.33203125" customWidth="1"/>
    <col min="6" max="6" width="3.6640625" customWidth="1"/>
    <col min="7" max="7" width="20" customWidth="1"/>
    <col min="8" max="8" width="3.6640625" customWidth="1"/>
    <col min="9" max="9" width="23.1640625" customWidth="1"/>
    <col min="10" max="10" width="3.83203125" customWidth="1"/>
    <col min="11" max="11" width="24.1640625" customWidth="1"/>
  </cols>
  <sheetData>
    <row r="1" spans="1:11" s="2" customFormat="1" x14ac:dyDescent="0.2">
      <c r="A1" s="2" t="s">
        <v>0</v>
      </c>
      <c r="B1" s="2">
        <f>COUNTA(A4:C11)</f>
        <v>15</v>
      </c>
      <c r="C1" s="2" t="s">
        <v>1</v>
      </c>
      <c r="E1" s="2" t="s">
        <v>2</v>
      </c>
      <c r="F1" s="2">
        <f>COUNTA(E4:K12)</f>
        <v>30</v>
      </c>
      <c r="G1" s="2" t="s">
        <v>1</v>
      </c>
    </row>
    <row r="3" spans="1:11" x14ac:dyDescent="0.2">
      <c r="A3" s="5" t="s">
        <v>3</v>
      </c>
      <c r="B3" s="5"/>
      <c r="C3" s="5" t="s">
        <v>4</v>
      </c>
      <c r="E3" s="5" t="s">
        <v>5</v>
      </c>
      <c r="G3" s="5" t="s">
        <v>6</v>
      </c>
      <c r="I3" s="5" t="s">
        <v>7</v>
      </c>
      <c r="K3" s="5" t="s">
        <v>8</v>
      </c>
    </row>
    <row r="4" spans="1:11" x14ac:dyDescent="0.2">
      <c r="A4" t="s">
        <v>9</v>
      </c>
      <c r="C4" t="s">
        <v>10</v>
      </c>
      <c r="E4" t="s">
        <v>11</v>
      </c>
      <c r="G4" t="s">
        <v>12</v>
      </c>
      <c r="I4" t="s">
        <v>13</v>
      </c>
      <c r="K4" s="7" t="s">
        <v>14</v>
      </c>
    </row>
    <row r="5" spans="1:11" x14ac:dyDescent="0.2">
      <c r="A5" t="s">
        <v>15</v>
      </c>
      <c r="C5" t="s">
        <v>16</v>
      </c>
      <c r="E5" t="s">
        <v>17</v>
      </c>
      <c r="G5" t="s">
        <v>18</v>
      </c>
      <c r="I5" t="s">
        <v>19</v>
      </c>
      <c r="K5" t="s">
        <v>20</v>
      </c>
    </row>
    <row r="6" spans="1:11" x14ac:dyDescent="0.2">
      <c r="A6" t="s">
        <v>21</v>
      </c>
      <c r="C6" t="s">
        <v>22</v>
      </c>
      <c r="E6" t="s">
        <v>23</v>
      </c>
      <c r="G6" t="s">
        <v>24</v>
      </c>
      <c r="I6" t="s">
        <v>25</v>
      </c>
      <c r="K6" t="s">
        <v>26</v>
      </c>
    </row>
    <row r="7" spans="1:11" x14ac:dyDescent="0.2">
      <c r="A7" t="s">
        <v>27</v>
      </c>
      <c r="C7" t="s">
        <v>28</v>
      </c>
      <c r="E7" t="s">
        <v>29</v>
      </c>
      <c r="G7" t="s">
        <v>30</v>
      </c>
      <c r="I7" t="s">
        <v>31</v>
      </c>
      <c r="K7" t="s">
        <v>32</v>
      </c>
    </row>
    <row r="8" spans="1:11" x14ac:dyDescent="0.2">
      <c r="A8" t="s">
        <v>24</v>
      </c>
      <c r="C8" t="s">
        <v>33</v>
      </c>
      <c r="E8" t="s">
        <v>34</v>
      </c>
      <c r="G8" t="s">
        <v>35</v>
      </c>
      <c r="I8" t="s">
        <v>36</v>
      </c>
      <c r="K8" t="s">
        <v>37</v>
      </c>
    </row>
    <row r="9" spans="1:11" x14ac:dyDescent="0.2">
      <c r="A9" t="s">
        <v>17</v>
      </c>
      <c r="C9" t="s">
        <v>38</v>
      </c>
      <c r="E9" t="s">
        <v>39</v>
      </c>
      <c r="G9" t="s">
        <v>40</v>
      </c>
      <c r="I9" t="s">
        <v>41</v>
      </c>
      <c r="K9" t="s">
        <v>42</v>
      </c>
    </row>
    <row r="10" spans="1:11" x14ac:dyDescent="0.2">
      <c r="A10" t="s">
        <v>18</v>
      </c>
      <c r="C10" t="s">
        <v>43</v>
      </c>
      <c r="E10" t="s">
        <v>44</v>
      </c>
      <c r="G10" t="s">
        <v>45</v>
      </c>
      <c r="I10" t="s">
        <v>46</v>
      </c>
      <c r="K10" t="s">
        <v>47</v>
      </c>
    </row>
    <row r="11" spans="1:11" x14ac:dyDescent="0.2">
      <c r="A11" t="s">
        <v>48</v>
      </c>
      <c r="E11" t="s">
        <v>49</v>
      </c>
      <c r="G11" t="s">
        <v>50</v>
      </c>
    </row>
    <row r="13" spans="1:11" x14ac:dyDescent="0.2">
      <c r="B13" s="1"/>
    </row>
    <row r="15" spans="1:11" s="3" customFormat="1" x14ac:dyDescent="0.2">
      <c r="A15" s="3" t="s">
        <v>51</v>
      </c>
      <c r="C15" s="3" t="s">
        <v>52</v>
      </c>
      <c r="E15" s="3" t="s">
        <v>51</v>
      </c>
      <c r="G15" s="3" t="s">
        <v>51</v>
      </c>
      <c r="I15" s="3" t="s">
        <v>52</v>
      </c>
      <c r="K15" s="3" t="s">
        <v>52</v>
      </c>
    </row>
    <row r="16" spans="1:11" s="3" customFormat="1" x14ac:dyDescent="0.2">
      <c r="A16" s="3" t="s">
        <v>53</v>
      </c>
      <c r="C16" s="3" t="s">
        <v>54</v>
      </c>
      <c r="E16" s="3" t="s">
        <v>53</v>
      </c>
      <c r="G16" s="3" t="s">
        <v>53</v>
      </c>
      <c r="I16" s="3" t="s">
        <v>54</v>
      </c>
      <c r="K16" s="3" t="s">
        <v>54</v>
      </c>
    </row>
    <row r="39" spans="1:3" x14ac:dyDescent="0.2">
      <c r="A39" s="1"/>
      <c r="B39" s="1"/>
      <c r="C39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27C3-08AB-4DD9-A41A-5CF4E545E6E8}">
  <dimension ref="A1:G16"/>
  <sheetViews>
    <sheetView workbookViewId="0">
      <selection activeCell="A13" sqref="A13"/>
    </sheetView>
  </sheetViews>
  <sheetFormatPr baseColWidth="10" defaultColWidth="8.83203125" defaultRowHeight="15" x14ac:dyDescent="0.2"/>
  <cols>
    <col min="1" max="1" width="23" bestFit="1" customWidth="1"/>
    <col min="2" max="2" width="3.1640625" bestFit="1" customWidth="1"/>
    <col min="3" max="3" width="23" bestFit="1" customWidth="1"/>
    <col min="4" max="4" width="6.1640625" customWidth="1"/>
    <col min="5" max="5" width="25.1640625" bestFit="1" customWidth="1"/>
    <col min="6" max="6" width="3" customWidth="1"/>
  </cols>
  <sheetData>
    <row r="1" spans="1:7" s="2" customFormat="1" x14ac:dyDescent="0.2">
      <c r="A1" s="2" t="s">
        <v>211</v>
      </c>
      <c r="B1" s="2">
        <f>COUNTA(A4:C12)</f>
        <v>18</v>
      </c>
      <c r="C1" s="2" t="s">
        <v>1</v>
      </c>
      <c r="E1" s="2" t="s">
        <v>212</v>
      </c>
      <c r="F1" s="2">
        <f>COUNTA(E4:H13)</f>
        <v>9</v>
      </c>
      <c r="G1" s="2" t="s">
        <v>1</v>
      </c>
    </row>
    <row r="3" spans="1:7" x14ac:dyDescent="0.2">
      <c r="A3" s="5" t="s">
        <v>213</v>
      </c>
      <c r="C3" s="5" t="s">
        <v>214</v>
      </c>
      <c r="E3" s="5" t="s">
        <v>212</v>
      </c>
    </row>
    <row r="4" spans="1:7" x14ac:dyDescent="0.2">
      <c r="A4" t="s">
        <v>72</v>
      </c>
      <c r="C4" t="s">
        <v>26</v>
      </c>
      <c r="E4" t="s">
        <v>129</v>
      </c>
    </row>
    <row r="5" spans="1:7" x14ac:dyDescent="0.2">
      <c r="A5" t="s">
        <v>38</v>
      </c>
      <c r="C5" t="s">
        <v>215</v>
      </c>
      <c r="E5" t="s">
        <v>91</v>
      </c>
    </row>
    <row r="6" spans="1:7" x14ac:dyDescent="0.2">
      <c r="A6" t="s">
        <v>109</v>
      </c>
      <c r="C6" t="s">
        <v>145</v>
      </c>
      <c r="E6" t="s">
        <v>35</v>
      </c>
    </row>
    <row r="7" spans="1:7" x14ac:dyDescent="0.2">
      <c r="A7" t="s">
        <v>18</v>
      </c>
      <c r="C7" t="s">
        <v>216</v>
      </c>
      <c r="E7" t="s">
        <v>36</v>
      </c>
    </row>
    <row r="8" spans="1:7" x14ac:dyDescent="0.2">
      <c r="A8" t="s">
        <v>203</v>
      </c>
      <c r="C8" t="s">
        <v>33</v>
      </c>
      <c r="E8" t="s">
        <v>217</v>
      </c>
    </row>
    <row r="9" spans="1:7" x14ac:dyDescent="0.2">
      <c r="A9" t="s">
        <v>218</v>
      </c>
      <c r="C9" t="s">
        <v>196</v>
      </c>
      <c r="E9" t="s">
        <v>69</v>
      </c>
    </row>
    <row r="10" spans="1:7" x14ac:dyDescent="0.2">
      <c r="A10" t="s">
        <v>100</v>
      </c>
      <c r="C10" t="s">
        <v>80</v>
      </c>
      <c r="E10" t="s">
        <v>24</v>
      </c>
    </row>
    <row r="11" spans="1:7" x14ac:dyDescent="0.2">
      <c r="A11" t="s">
        <v>175</v>
      </c>
      <c r="C11" t="s">
        <v>22</v>
      </c>
      <c r="E11" t="s">
        <v>40</v>
      </c>
    </row>
    <row r="12" spans="1:7" x14ac:dyDescent="0.2">
      <c r="A12" t="s">
        <v>29</v>
      </c>
      <c r="C12" t="s">
        <v>16</v>
      </c>
      <c r="E12" t="s">
        <v>163</v>
      </c>
    </row>
    <row r="15" spans="1:7" x14ac:dyDescent="0.2">
      <c r="A15" s="3" t="s">
        <v>111</v>
      </c>
      <c r="C15" s="3" t="s">
        <v>111</v>
      </c>
      <c r="E15" s="3" t="s">
        <v>111</v>
      </c>
    </row>
    <row r="16" spans="1:7" x14ac:dyDescent="0.2">
      <c r="A16" s="3" t="s">
        <v>112</v>
      </c>
      <c r="C16" s="3" t="s">
        <v>112</v>
      </c>
      <c r="E16" s="3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9435-6790-4506-92EF-29C9FF12BBC0}">
  <dimension ref="A1:I41"/>
  <sheetViews>
    <sheetView workbookViewId="0">
      <selection activeCell="C16" sqref="C16"/>
    </sheetView>
  </sheetViews>
  <sheetFormatPr baseColWidth="10" defaultColWidth="8.83203125" defaultRowHeight="15" x14ac:dyDescent="0.2"/>
  <cols>
    <col min="1" max="1" width="22" customWidth="1"/>
    <col min="2" max="2" width="3.1640625" bestFit="1" customWidth="1"/>
    <col min="3" max="3" width="18.1640625" customWidth="1"/>
    <col min="4" max="4" width="18.5" bestFit="1" customWidth="1"/>
    <col min="5" max="5" width="3.83203125" customWidth="1"/>
    <col min="6" max="6" width="22" bestFit="1" customWidth="1"/>
    <col min="7" max="7" width="2.1640625" bestFit="1" customWidth="1"/>
    <col min="9" max="9" width="11.5" customWidth="1"/>
  </cols>
  <sheetData>
    <row r="1" spans="1:9" s="2" customFormat="1" x14ac:dyDescent="0.2">
      <c r="A1" s="2" t="s">
        <v>219</v>
      </c>
      <c r="B1" s="2">
        <f>COUNTA(A4:D10)</f>
        <v>12</v>
      </c>
      <c r="C1" s="2" t="s">
        <v>1</v>
      </c>
      <c r="F1" s="2" t="s">
        <v>220</v>
      </c>
      <c r="G1" s="2">
        <f>COUNTA(F4:G11)</f>
        <v>6</v>
      </c>
      <c r="H1" s="2" t="s">
        <v>1</v>
      </c>
    </row>
    <row r="3" spans="1:9" x14ac:dyDescent="0.2">
      <c r="A3" s="5" t="s">
        <v>221</v>
      </c>
      <c r="B3" s="6"/>
      <c r="C3" s="5" t="s">
        <v>134</v>
      </c>
      <c r="D3" s="5" t="s">
        <v>243</v>
      </c>
      <c r="F3" s="5" t="s">
        <v>220</v>
      </c>
      <c r="I3" s="5" t="s">
        <v>222</v>
      </c>
    </row>
    <row r="4" spans="1:9" x14ac:dyDescent="0.2">
      <c r="A4" t="s">
        <v>145</v>
      </c>
      <c r="C4" t="s">
        <v>24</v>
      </c>
      <c r="D4" t="s">
        <v>225</v>
      </c>
      <c r="F4" t="s">
        <v>91</v>
      </c>
      <c r="I4" t="s">
        <v>83</v>
      </c>
    </row>
    <row r="5" spans="1:9" x14ac:dyDescent="0.2">
      <c r="A5" t="s">
        <v>29</v>
      </c>
      <c r="C5" t="s">
        <v>223</v>
      </c>
      <c r="D5" t="s">
        <v>38</v>
      </c>
      <c r="F5" t="s">
        <v>224</v>
      </c>
    </row>
    <row r="6" spans="1:9" x14ac:dyDescent="0.2">
      <c r="A6" t="s">
        <v>208</v>
      </c>
      <c r="C6" t="s">
        <v>109</v>
      </c>
      <c r="D6" t="s">
        <v>72</v>
      </c>
      <c r="F6" t="s">
        <v>72</v>
      </c>
    </row>
    <row r="7" spans="1:9" x14ac:dyDescent="0.2">
      <c r="A7" t="s">
        <v>126</v>
      </c>
      <c r="C7" t="s">
        <v>226</v>
      </c>
      <c r="D7" t="s">
        <v>22</v>
      </c>
      <c r="F7" t="s">
        <v>26</v>
      </c>
    </row>
    <row r="8" spans="1:9" x14ac:dyDescent="0.2">
      <c r="F8" t="s">
        <v>100</v>
      </c>
    </row>
    <row r="9" spans="1:9" x14ac:dyDescent="0.2">
      <c r="F9" t="s">
        <v>227</v>
      </c>
    </row>
    <row r="11" spans="1:9" x14ac:dyDescent="0.2">
      <c r="A11" s="3" t="s">
        <v>246</v>
      </c>
    </row>
    <row r="12" spans="1:9" x14ac:dyDescent="0.2">
      <c r="A12" s="3" t="s">
        <v>229</v>
      </c>
    </row>
    <row r="18" spans="3:4" x14ac:dyDescent="0.2">
      <c r="C18" s="11"/>
      <c r="D18" s="11"/>
    </row>
    <row r="24" spans="3:4" x14ac:dyDescent="0.2">
      <c r="C24" s="11"/>
      <c r="D24" s="11"/>
    </row>
    <row r="30" spans="3:4" x14ac:dyDescent="0.2">
      <c r="C30" s="11"/>
      <c r="D30" s="11"/>
    </row>
    <row r="41" spans="3:4" x14ac:dyDescent="0.2">
      <c r="C41" s="2"/>
      <c r="D41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4F3E-0390-4DA7-963C-842B38A7D1E9}">
  <dimension ref="A1:I17"/>
  <sheetViews>
    <sheetView workbookViewId="0">
      <selection activeCell="J25" sqref="J25"/>
    </sheetView>
  </sheetViews>
  <sheetFormatPr baseColWidth="10" defaultColWidth="8.83203125" defaultRowHeight="15" x14ac:dyDescent="0.2"/>
  <cols>
    <col min="1" max="1" width="25.33203125" bestFit="1" customWidth="1"/>
    <col min="2" max="2" width="3.33203125" customWidth="1"/>
    <col min="3" max="3" width="25" customWidth="1"/>
    <col min="4" max="4" width="3" customWidth="1"/>
    <col min="5" max="5" width="24.33203125" customWidth="1"/>
    <col min="7" max="7" width="24.33203125" bestFit="1" customWidth="1"/>
    <col min="8" max="8" width="3.1640625" bestFit="1" customWidth="1"/>
  </cols>
  <sheetData>
    <row r="1" spans="1:9" s="2" customFormat="1" x14ac:dyDescent="0.2">
      <c r="A1" s="2" t="s">
        <v>230</v>
      </c>
      <c r="B1" s="2">
        <f>COUNTA(A4:E13)</f>
        <v>22</v>
      </c>
      <c r="C1" s="2" t="s">
        <v>1</v>
      </c>
      <c r="G1" s="2" t="s">
        <v>231</v>
      </c>
      <c r="H1" s="2">
        <f>COUNTA(G4:K14)</f>
        <v>11</v>
      </c>
      <c r="I1" s="10" t="s">
        <v>232</v>
      </c>
    </row>
    <row r="3" spans="1:9" x14ac:dyDescent="0.2">
      <c r="A3" s="5" t="s">
        <v>247</v>
      </c>
      <c r="B3" s="6"/>
      <c r="C3" s="8" t="s">
        <v>134</v>
      </c>
      <c r="E3" s="5" t="s">
        <v>241</v>
      </c>
      <c r="G3" s="5" t="s">
        <v>233</v>
      </c>
      <c r="H3" s="6"/>
      <c r="I3" s="5" t="s">
        <v>134</v>
      </c>
    </row>
    <row r="4" spans="1:9" x14ac:dyDescent="0.2">
      <c r="A4" t="s">
        <v>18</v>
      </c>
      <c r="C4" t="s">
        <v>22</v>
      </c>
      <c r="E4" t="s">
        <v>26</v>
      </c>
      <c r="G4" t="s">
        <v>11</v>
      </c>
      <c r="I4" t="s">
        <v>196</v>
      </c>
    </row>
    <row r="5" spans="1:9" x14ac:dyDescent="0.2">
      <c r="A5" t="s">
        <v>11</v>
      </c>
      <c r="C5" t="s">
        <v>162</v>
      </c>
      <c r="E5" t="s">
        <v>174</v>
      </c>
      <c r="G5" t="s">
        <v>69</v>
      </c>
      <c r="I5" t="s">
        <v>129</v>
      </c>
    </row>
    <row r="6" spans="1:9" x14ac:dyDescent="0.2">
      <c r="A6" t="s">
        <v>83</v>
      </c>
      <c r="C6" t="s">
        <v>36</v>
      </c>
      <c r="E6" t="s">
        <v>32</v>
      </c>
      <c r="G6" t="s">
        <v>80</v>
      </c>
      <c r="I6" t="s">
        <v>234</v>
      </c>
    </row>
    <row r="7" spans="1:9" x14ac:dyDescent="0.2">
      <c r="A7" t="s">
        <v>109</v>
      </c>
      <c r="C7" t="s">
        <v>33</v>
      </c>
      <c r="E7" t="s">
        <v>91</v>
      </c>
      <c r="G7" t="s">
        <v>235</v>
      </c>
      <c r="I7" t="s">
        <v>46</v>
      </c>
    </row>
    <row r="8" spans="1:9" x14ac:dyDescent="0.2">
      <c r="A8" t="s">
        <v>29</v>
      </c>
      <c r="C8" t="s">
        <v>38</v>
      </c>
      <c r="E8" t="s">
        <v>237</v>
      </c>
      <c r="G8" t="s">
        <v>217</v>
      </c>
      <c r="I8" t="s">
        <v>175</v>
      </c>
    </row>
    <row r="9" spans="1:9" x14ac:dyDescent="0.2">
      <c r="A9" t="s">
        <v>236</v>
      </c>
      <c r="C9" t="s">
        <v>218</v>
      </c>
      <c r="E9" t="s">
        <v>175</v>
      </c>
      <c r="I9" t="s">
        <v>100</v>
      </c>
    </row>
    <row r="10" spans="1:9" x14ac:dyDescent="0.2">
      <c r="E10" t="s">
        <v>145</v>
      </c>
    </row>
    <row r="11" spans="1:9" x14ac:dyDescent="0.2">
      <c r="E11" t="s">
        <v>16</v>
      </c>
    </row>
    <row r="12" spans="1:9" x14ac:dyDescent="0.2">
      <c r="E12" t="s">
        <v>24</v>
      </c>
    </row>
    <row r="13" spans="1:9" x14ac:dyDescent="0.2">
      <c r="E13" t="s">
        <v>40</v>
      </c>
    </row>
    <row r="14" spans="1:9" x14ac:dyDescent="0.2">
      <c r="A14" s="3" t="s">
        <v>228</v>
      </c>
    </row>
    <row r="15" spans="1:9" x14ac:dyDescent="0.2">
      <c r="A15" s="3" t="s">
        <v>229</v>
      </c>
    </row>
    <row r="16" spans="1:9" x14ac:dyDescent="0.2">
      <c r="A16" s="3"/>
      <c r="C16" s="3"/>
      <c r="E16" s="3" t="s">
        <v>238</v>
      </c>
      <c r="G16" s="3" t="s">
        <v>239</v>
      </c>
    </row>
    <row r="17" spans="1:7" x14ac:dyDescent="0.2">
      <c r="A17" s="3"/>
      <c r="C17" s="3"/>
      <c r="E17" s="3" t="s">
        <v>240</v>
      </c>
      <c r="G17" s="3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8598-E239-4335-98C5-CA34099BEAD4}">
  <dimension ref="A1:I35"/>
  <sheetViews>
    <sheetView workbookViewId="0">
      <selection activeCell="A18" sqref="A18"/>
    </sheetView>
  </sheetViews>
  <sheetFormatPr baseColWidth="10" defaultColWidth="8.83203125" defaultRowHeight="15" x14ac:dyDescent="0.2"/>
  <cols>
    <col min="1" max="1" width="26.33203125" customWidth="1"/>
    <col min="2" max="2" width="3.33203125" customWidth="1"/>
    <col min="3" max="3" width="25.33203125" bestFit="1" customWidth="1"/>
    <col min="4" max="4" width="4.83203125" customWidth="1"/>
    <col min="5" max="5" width="24.33203125" bestFit="1" customWidth="1"/>
    <col min="6" max="6" width="3.1640625" customWidth="1"/>
    <col min="7" max="7" width="23.5" bestFit="1" customWidth="1"/>
    <col min="8" max="8" width="2.33203125" customWidth="1"/>
    <col min="9" max="9" width="25.33203125" bestFit="1" customWidth="1"/>
  </cols>
  <sheetData>
    <row r="1" spans="1:9" s="2" customFormat="1" x14ac:dyDescent="0.2">
      <c r="A1" s="2" t="s">
        <v>55</v>
      </c>
      <c r="B1" s="2">
        <f>COUNTA(A4:C11)</f>
        <v>14</v>
      </c>
      <c r="C1" s="2" t="s">
        <v>1</v>
      </c>
      <c r="E1" s="2" t="s">
        <v>56</v>
      </c>
      <c r="F1" s="2">
        <f>COUNTA(E4:K12)</f>
        <v>24</v>
      </c>
      <c r="G1" s="2" t="s">
        <v>1</v>
      </c>
    </row>
    <row r="2" spans="1:9" s="2" customFormat="1" x14ac:dyDescent="0.2"/>
    <row r="3" spans="1:9" x14ac:dyDescent="0.2">
      <c r="A3" s="5" t="s">
        <v>57</v>
      </c>
      <c r="B3" s="6"/>
      <c r="C3" s="5" t="s">
        <v>58</v>
      </c>
      <c r="E3" s="5" t="s">
        <v>59</v>
      </c>
      <c r="F3" s="6"/>
      <c r="G3" s="5" t="s">
        <v>60</v>
      </c>
      <c r="H3" s="6"/>
      <c r="I3" s="8" t="s">
        <v>61</v>
      </c>
    </row>
    <row r="4" spans="1:9" x14ac:dyDescent="0.2">
      <c r="A4" t="s">
        <v>18</v>
      </c>
      <c r="C4" t="s">
        <v>62</v>
      </c>
      <c r="E4" t="s">
        <v>11</v>
      </c>
      <c r="G4" t="s">
        <v>63</v>
      </c>
      <c r="I4" t="s">
        <v>26</v>
      </c>
    </row>
    <row r="5" spans="1:9" x14ac:dyDescent="0.2">
      <c r="A5" t="s">
        <v>64</v>
      </c>
      <c r="C5" t="s">
        <v>65</v>
      </c>
      <c r="E5" t="s">
        <v>66</v>
      </c>
      <c r="G5" t="s">
        <v>67</v>
      </c>
      <c r="I5" t="s">
        <v>16</v>
      </c>
    </row>
    <row r="6" spans="1:9" x14ac:dyDescent="0.2">
      <c r="A6" t="s">
        <v>68</v>
      </c>
      <c r="C6" t="s">
        <v>16</v>
      </c>
      <c r="E6" t="s">
        <v>44</v>
      </c>
      <c r="G6" s="9" t="s">
        <v>69</v>
      </c>
      <c r="I6" t="s">
        <v>70</v>
      </c>
    </row>
    <row r="7" spans="1:9" x14ac:dyDescent="0.2">
      <c r="A7" t="s">
        <v>71</v>
      </c>
      <c r="C7" t="s">
        <v>72</v>
      </c>
      <c r="E7" t="s">
        <v>73</v>
      </c>
      <c r="G7" t="s">
        <v>74</v>
      </c>
      <c r="I7" t="s">
        <v>75</v>
      </c>
    </row>
    <row r="8" spans="1:9" x14ac:dyDescent="0.2">
      <c r="A8" t="s">
        <v>24</v>
      </c>
      <c r="C8" t="s">
        <v>33</v>
      </c>
      <c r="E8" t="s">
        <v>76</v>
      </c>
      <c r="G8" t="s">
        <v>40</v>
      </c>
      <c r="I8" t="s">
        <v>77</v>
      </c>
    </row>
    <row r="9" spans="1:9" x14ac:dyDescent="0.2">
      <c r="A9" t="s">
        <v>15</v>
      </c>
      <c r="C9" t="s">
        <v>38</v>
      </c>
      <c r="E9" t="s">
        <v>78</v>
      </c>
      <c r="G9" t="s">
        <v>79</v>
      </c>
      <c r="I9" t="s">
        <v>46</v>
      </c>
    </row>
    <row r="10" spans="1:9" x14ac:dyDescent="0.2">
      <c r="A10" t="s">
        <v>80</v>
      </c>
      <c r="C10" t="s">
        <v>26</v>
      </c>
      <c r="E10" t="s">
        <v>37</v>
      </c>
      <c r="G10" t="s">
        <v>81</v>
      </c>
      <c r="I10" t="s">
        <v>41</v>
      </c>
    </row>
    <row r="11" spans="1:9" x14ac:dyDescent="0.2">
      <c r="E11" t="s">
        <v>24</v>
      </c>
      <c r="G11" t="s">
        <v>82</v>
      </c>
      <c r="I11" t="s">
        <v>83</v>
      </c>
    </row>
    <row r="14" spans="1:9" x14ac:dyDescent="0.2">
      <c r="A14" s="3" t="s">
        <v>52</v>
      </c>
      <c r="C14" s="3" t="s">
        <v>52</v>
      </c>
      <c r="E14" s="3" t="s">
        <v>51</v>
      </c>
      <c r="G14" s="3" t="s">
        <v>51</v>
      </c>
      <c r="H14" s="3"/>
      <c r="I14" s="3" t="s">
        <v>51</v>
      </c>
    </row>
    <row r="15" spans="1:9" x14ac:dyDescent="0.2">
      <c r="A15" s="3" t="s">
        <v>54</v>
      </c>
      <c r="C15" s="3" t="s">
        <v>54</v>
      </c>
      <c r="E15" s="3" t="s">
        <v>53</v>
      </c>
      <c r="G15" s="3" t="s">
        <v>53</v>
      </c>
      <c r="H15" s="3"/>
      <c r="I15" s="3" t="s">
        <v>53</v>
      </c>
    </row>
    <row r="17" spans="1:3" x14ac:dyDescent="0.2">
      <c r="A17" s="4"/>
    </row>
    <row r="23" spans="1:3" x14ac:dyDescent="0.2">
      <c r="A23" s="1"/>
      <c r="C23" s="1"/>
    </row>
    <row r="35" spans="3:3" x14ac:dyDescent="0.2">
      <c r="C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B277-7588-46B9-9E66-2950DD4EECCC}">
  <dimension ref="A1:K40"/>
  <sheetViews>
    <sheetView workbookViewId="0">
      <selection activeCell="C14" sqref="C14:C15"/>
    </sheetView>
  </sheetViews>
  <sheetFormatPr baseColWidth="10" defaultColWidth="8.83203125" defaultRowHeight="15" x14ac:dyDescent="0.2"/>
  <cols>
    <col min="1" max="1" width="25.1640625" bestFit="1" customWidth="1"/>
    <col min="2" max="2" width="3.83203125" customWidth="1"/>
    <col min="3" max="3" width="28" bestFit="1" customWidth="1"/>
    <col min="4" max="4" width="5.33203125" customWidth="1"/>
    <col min="5" max="5" width="25.5" bestFit="1" customWidth="1"/>
    <col min="6" max="6" width="3" customWidth="1"/>
    <col min="7" max="7" width="28" bestFit="1" customWidth="1"/>
    <col min="8" max="8" width="2.33203125" customWidth="1"/>
    <col min="9" max="9" width="28" bestFit="1" customWidth="1"/>
  </cols>
  <sheetData>
    <row r="1" spans="1:9" s="2" customFormat="1" x14ac:dyDescent="0.2">
      <c r="A1" s="2" t="s">
        <v>84</v>
      </c>
      <c r="B1" s="2">
        <f>COUNTA(A4:C12)</f>
        <v>17</v>
      </c>
      <c r="C1" s="2" t="s">
        <v>1</v>
      </c>
      <c r="E1" s="2" t="s">
        <v>85</v>
      </c>
      <c r="F1" s="2">
        <f>COUNTA(E4:K12)</f>
        <v>23</v>
      </c>
      <c r="G1" s="2" t="s">
        <v>1</v>
      </c>
    </row>
    <row r="2" spans="1:9" x14ac:dyDescent="0.2">
      <c r="A2" s="2"/>
      <c r="B2" s="2"/>
      <c r="C2" s="2"/>
      <c r="D2" s="2"/>
      <c r="E2" s="2"/>
    </row>
    <row r="3" spans="1:9" x14ac:dyDescent="0.2">
      <c r="A3" s="5" t="s">
        <v>86</v>
      </c>
      <c r="B3" s="5"/>
      <c r="C3" s="5" t="s">
        <v>87</v>
      </c>
      <c r="E3" s="5" t="s">
        <v>88</v>
      </c>
      <c r="F3" s="6"/>
      <c r="G3" s="5" t="s">
        <v>89</v>
      </c>
      <c r="H3" s="6"/>
      <c r="I3" s="5" t="s">
        <v>90</v>
      </c>
    </row>
    <row r="4" spans="1:9" x14ac:dyDescent="0.2">
      <c r="A4" t="s">
        <v>64</v>
      </c>
      <c r="C4" t="s">
        <v>62</v>
      </c>
      <c r="E4" t="s">
        <v>44</v>
      </c>
      <c r="G4" t="s">
        <v>68</v>
      </c>
      <c r="I4" t="s">
        <v>91</v>
      </c>
    </row>
    <row r="5" spans="1:9" x14ac:dyDescent="0.2">
      <c r="A5" t="s">
        <v>18</v>
      </c>
      <c r="C5" t="s">
        <v>27</v>
      </c>
      <c r="E5" t="s">
        <v>30</v>
      </c>
      <c r="G5" t="s">
        <v>92</v>
      </c>
      <c r="I5" t="s">
        <v>93</v>
      </c>
    </row>
    <row r="6" spans="1:9" x14ac:dyDescent="0.2">
      <c r="A6" t="s">
        <v>29</v>
      </c>
      <c r="C6" t="s">
        <v>32</v>
      </c>
      <c r="E6" t="s">
        <v>35</v>
      </c>
      <c r="G6" t="s">
        <v>74</v>
      </c>
      <c r="I6" t="s">
        <v>94</v>
      </c>
    </row>
    <row r="7" spans="1:9" x14ac:dyDescent="0.2">
      <c r="A7" t="s">
        <v>95</v>
      </c>
      <c r="C7" t="s">
        <v>74</v>
      </c>
      <c r="E7" t="s">
        <v>96</v>
      </c>
      <c r="G7" t="s">
        <v>97</v>
      </c>
      <c r="I7" t="s">
        <v>26</v>
      </c>
    </row>
    <row r="8" spans="1:9" x14ac:dyDescent="0.2">
      <c r="A8" t="s">
        <v>36</v>
      </c>
      <c r="C8" t="s">
        <v>40</v>
      </c>
      <c r="E8" t="s">
        <v>98</v>
      </c>
      <c r="G8" t="s">
        <v>99</v>
      </c>
      <c r="I8" t="s">
        <v>100</v>
      </c>
    </row>
    <row r="9" spans="1:9" x14ac:dyDescent="0.2">
      <c r="A9" t="s">
        <v>101</v>
      </c>
      <c r="C9" t="s">
        <v>73</v>
      </c>
      <c r="E9" t="s">
        <v>102</v>
      </c>
      <c r="G9" t="s">
        <v>103</v>
      </c>
      <c r="I9" t="s">
        <v>104</v>
      </c>
    </row>
    <row r="10" spans="1:9" x14ac:dyDescent="0.2">
      <c r="A10" t="s">
        <v>105</v>
      </c>
      <c r="C10" t="s">
        <v>106</v>
      </c>
      <c r="E10" t="s">
        <v>107</v>
      </c>
      <c r="G10" t="s">
        <v>41</v>
      </c>
      <c r="I10" t="s">
        <v>108</v>
      </c>
    </row>
    <row r="11" spans="1:9" x14ac:dyDescent="0.2">
      <c r="A11" t="s">
        <v>38</v>
      </c>
      <c r="C11" t="s">
        <v>109</v>
      </c>
      <c r="G11" t="s">
        <v>110</v>
      </c>
      <c r="I11" t="s">
        <v>62</v>
      </c>
    </row>
    <row r="12" spans="1:9" x14ac:dyDescent="0.2">
      <c r="C12" t="s">
        <v>16</v>
      </c>
    </row>
    <row r="14" spans="1:9" x14ac:dyDescent="0.2">
      <c r="A14" s="3" t="s">
        <v>51</v>
      </c>
      <c r="B14" s="3"/>
      <c r="C14" s="3" t="s">
        <v>111</v>
      </c>
      <c r="E14" s="3" t="s">
        <v>52</v>
      </c>
      <c r="G14" s="3" t="s">
        <v>51</v>
      </c>
      <c r="I14" s="3" t="s">
        <v>51</v>
      </c>
    </row>
    <row r="15" spans="1:9" x14ac:dyDescent="0.2">
      <c r="A15" s="3" t="s">
        <v>53</v>
      </c>
      <c r="B15" s="3"/>
      <c r="C15" s="3" t="s">
        <v>112</v>
      </c>
      <c r="E15" s="3" t="s">
        <v>54</v>
      </c>
      <c r="G15" s="3" t="s">
        <v>53</v>
      </c>
      <c r="I15" s="3" t="s">
        <v>53</v>
      </c>
    </row>
    <row r="40" spans="1:11" x14ac:dyDescent="0.2">
      <c r="A40" s="1"/>
      <c r="B40" s="1"/>
      <c r="K4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CD2D-1AB8-4424-90B8-D3EB293BF498}">
  <dimension ref="A1:I35"/>
  <sheetViews>
    <sheetView workbookViewId="0">
      <selection activeCell="C28" sqref="C28"/>
    </sheetView>
  </sheetViews>
  <sheetFormatPr baseColWidth="10" defaultColWidth="8.83203125" defaultRowHeight="15" x14ac:dyDescent="0.2"/>
  <cols>
    <col min="1" max="1" width="26.33203125" customWidth="1"/>
    <col min="2" max="2" width="3" customWidth="1"/>
    <col min="3" max="3" width="25.33203125" customWidth="1"/>
    <col min="4" max="4" width="4.1640625" customWidth="1"/>
    <col min="5" max="5" width="27.33203125" customWidth="1"/>
    <col min="6" max="6" width="3.5" customWidth="1"/>
    <col min="7" max="7" width="27.1640625" customWidth="1"/>
    <col min="8" max="8" width="3" customWidth="1"/>
    <col min="9" max="9" width="22" bestFit="1" customWidth="1"/>
    <col min="10" max="10" width="2.5" customWidth="1"/>
  </cols>
  <sheetData>
    <row r="1" spans="1:9" s="2" customFormat="1" x14ac:dyDescent="0.2">
      <c r="A1" s="2" t="s">
        <v>113</v>
      </c>
      <c r="B1" s="2">
        <f>COUNTA(A4:C11)</f>
        <v>15</v>
      </c>
      <c r="C1" s="2" t="s">
        <v>1</v>
      </c>
      <c r="E1" s="2" t="s">
        <v>114</v>
      </c>
      <c r="F1" s="2">
        <f>COUNTA(E4:K12)</f>
        <v>21</v>
      </c>
      <c r="G1" s="2" t="s">
        <v>1</v>
      </c>
    </row>
    <row r="2" spans="1:9" x14ac:dyDescent="0.2">
      <c r="A2" s="2"/>
      <c r="B2" s="2"/>
      <c r="C2" s="2"/>
      <c r="D2" s="2"/>
      <c r="E2" s="2"/>
    </row>
    <row r="3" spans="1:9" x14ac:dyDescent="0.2">
      <c r="A3" s="5" t="s">
        <v>115</v>
      </c>
      <c r="C3" s="5" t="s">
        <v>116</v>
      </c>
      <c r="E3" s="5" t="s">
        <v>117</v>
      </c>
      <c r="G3" s="5" t="s">
        <v>118</v>
      </c>
      <c r="I3" s="5" t="s">
        <v>119</v>
      </c>
    </row>
    <row r="4" spans="1:9" x14ac:dyDescent="0.2">
      <c r="A4" t="s">
        <v>18</v>
      </c>
      <c r="C4" t="s">
        <v>120</v>
      </c>
      <c r="E4" t="s">
        <v>11</v>
      </c>
      <c r="G4" t="s">
        <v>24</v>
      </c>
      <c r="I4" t="s">
        <v>64</v>
      </c>
    </row>
    <row r="5" spans="1:9" x14ac:dyDescent="0.2">
      <c r="A5" t="s">
        <v>76</v>
      </c>
      <c r="C5" t="s">
        <v>121</v>
      </c>
      <c r="E5" t="s">
        <v>97</v>
      </c>
      <c r="G5" t="s">
        <v>122</v>
      </c>
      <c r="I5" t="s">
        <v>123</v>
      </c>
    </row>
    <row r="6" spans="1:9" x14ac:dyDescent="0.2">
      <c r="A6" t="s">
        <v>24</v>
      </c>
      <c r="C6" t="s">
        <v>38</v>
      </c>
      <c r="E6" t="s">
        <v>74</v>
      </c>
      <c r="G6" t="s">
        <v>82</v>
      </c>
      <c r="I6" t="s">
        <v>124</v>
      </c>
    </row>
    <row r="7" spans="1:9" x14ac:dyDescent="0.2">
      <c r="A7" t="s">
        <v>22</v>
      </c>
      <c r="C7" t="s">
        <v>125</v>
      </c>
      <c r="E7" t="s">
        <v>29</v>
      </c>
      <c r="G7" t="s">
        <v>126</v>
      </c>
      <c r="I7" t="s">
        <v>70</v>
      </c>
    </row>
    <row r="8" spans="1:9" x14ac:dyDescent="0.2">
      <c r="A8" t="s">
        <v>64</v>
      </c>
      <c r="C8" t="s">
        <v>62</v>
      </c>
      <c r="E8" t="s">
        <v>44</v>
      </c>
      <c r="G8" t="s">
        <v>80</v>
      </c>
      <c r="I8" t="s">
        <v>72</v>
      </c>
    </row>
    <row r="9" spans="1:9" x14ac:dyDescent="0.2">
      <c r="A9" t="s">
        <v>127</v>
      </c>
      <c r="C9" t="s">
        <v>81</v>
      </c>
      <c r="E9" t="s">
        <v>128</v>
      </c>
      <c r="G9" t="s">
        <v>129</v>
      </c>
      <c r="I9" t="s">
        <v>33</v>
      </c>
    </row>
    <row r="10" spans="1:9" x14ac:dyDescent="0.2">
      <c r="A10" t="s">
        <v>72</v>
      </c>
      <c r="C10" t="s">
        <v>16</v>
      </c>
      <c r="E10" t="s">
        <v>69</v>
      </c>
      <c r="G10" t="s">
        <v>35</v>
      </c>
      <c r="I10" t="s">
        <v>130</v>
      </c>
    </row>
    <row r="11" spans="1:9" x14ac:dyDescent="0.2">
      <c r="A11" t="s">
        <v>109</v>
      </c>
    </row>
    <row r="14" spans="1:9" x14ac:dyDescent="0.2">
      <c r="A14" s="3" t="s">
        <v>51</v>
      </c>
      <c r="C14" s="3" t="s">
        <v>52</v>
      </c>
      <c r="E14" s="3" t="s">
        <v>52</v>
      </c>
      <c r="G14" s="3" t="s">
        <v>52</v>
      </c>
      <c r="I14" s="3" t="s">
        <v>52</v>
      </c>
    </row>
    <row r="15" spans="1:9" x14ac:dyDescent="0.2">
      <c r="A15" s="3" t="s">
        <v>53</v>
      </c>
      <c r="C15" s="3" t="s">
        <v>54</v>
      </c>
      <c r="E15" s="3" t="s">
        <v>54</v>
      </c>
      <c r="G15" s="3" t="s">
        <v>54</v>
      </c>
      <c r="I15" s="3" t="s">
        <v>54</v>
      </c>
    </row>
    <row r="16" spans="1:9" x14ac:dyDescent="0.2">
      <c r="E16" s="3"/>
    </row>
    <row r="17" spans="1:1" x14ac:dyDescent="0.2">
      <c r="A17" s="4"/>
    </row>
    <row r="18" spans="1:1" x14ac:dyDescent="0.2">
      <c r="A18" s="4"/>
    </row>
    <row r="35" spans="1:1" x14ac:dyDescent="0.2">
      <c r="A3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1752-9899-4684-83F2-69D804C8114B}">
  <dimension ref="A1:L37"/>
  <sheetViews>
    <sheetView workbookViewId="0">
      <selection activeCell="F24" sqref="F24"/>
    </sheetView>
  </sheetViews>
  <sheetFormatPr baseColWidth="10" defaultColWidth="8.83203125" defaultRowHeight="15" x14ac:dyDescent="0.2"/>
  <cols>
    <col min="1" max="1" width="19.5" customWidth="1"/>
    <col min="2" max="2" width="3.1640625" bestFit="1" customWidth="1"/>
    <col min="3" max="3" width="21.6640625" bestFit="1" customWidth="1"/>
    <col min="4" max="4" width="18.33203125" customWidth="1"/>
    <col min="5" max="5" width="4" customWidth="1"/>
    <col min="6" max="6" width="24" customWidth="1"/>
    <col min="7" max="7" width="5.33203125" customWidth="1"/>
    <col min="8" max="8" width="25" bestFit="1" customWidth="1"/>
    <col min="9" max="9" width="3.1640625" bestFit="1" customWidth="1"/>
    <col min="10" max="10" width="25.1640625" bestFit="1" customWidth="1"/>
    <col min="11" max="11" width="2.6640625" customWidth="1"/>
    <col min="12" max="12" width="31.5" bestFit="1" customWidth="1"/>
  </cols>
  <sheetData>
    <row r="1" spans="1:12" s="2" customFormat="1" x14ac:dyDescent="0.2">
      <c r="A1" s="2" t="s">
        <v>131</v>
      </c>
      <c r="B1" s="2">
        <f>COUNTA(A4:F12)</f>
        <v>22</v>
      </c>
      <c r="C1" s="2" t="s">
        <v>1</v>
      </c>
      <c r="H1" s="2" t="s">
        <v>132</v>
      </c>
      <c r="I1" s="2">
        <f>COUNTA(H4:L12)</f>
        <v>23</v>
      </c>
      <c r="J1" s="2" t="s">
        <v>1</v>
      </c>
    </row>
    <row r="3" spans="1:12" x14ac:dyDescent="0.2">
      <c r="A3" s="5" t="s">
        <v>133</v>
      </c>
      <c r="B3" s="6"/>
      <c r="C3" s="5" t="s">
        <v>134</v>
      </c>
      <c r="D3" s="5" t="s">
        <v>243</v>
      </c>
      <c r="E3" s="1"/>
      <c r="F3" s="5" t="s">
        <v>135</v>
      </c>
      <c r="H3" s="5" t="s">
        <v>136</v>
      </c>
      <c r="J3" s="5" t="s">
        <v>137</v>
      </c>
      <c r="L3" s="5" t="s">
        <v>138</v>
      </c>
    </row>
    <row r="4" spans="1:12" x14ac:dyDescent="0.2">
      <c r="A4" t="s">
        <v>18</v>
      </c>
      <c r="C4" t="s">
        <v>109</v>
      </c>
      <c r="D4" t="s">
        <v>16</v>
      </c>
      <c r="F4" t="s">
        <v>97</v>
      </c>
      <c r="H4" t="s">
        <v>140</v>
      </c>
      <c r="J4" t="s">
        <v>22</v>
      </c>
      <c r="L4" t="s">
        <v>83</v>
      </c>
    </row>
    <row r="5" spans="1:12" x14ac:dyDescent="0.2">
      <c r="A5" t="s">
        <v>83</v>
      </c>
      <c r="C5" t="s">
        <v>35</v>
      </c>
      <c r="D5" t="s">
        <v>24</v>
      </c>
      <c r="F5" t="s">
        <v>141</v>
      </c>
      <c r="H5" t="s">
        <v>97</v>
      </c>
      <c r="J5" t="s">
        <v>142</v>
      </c>
      <c r="L5" t="s">
        <v>91</v>
      </c>
    </row>
    <row r="6" spans="1:12" x14ac:dyDescent="0.2">
      <c r="A6" t="s">
        <v>11</v>
      </c>
      <c r="C6" t="s">
        <v>139</v>
      </c>
      <c r="D6" t="s">
        <v>15</v>
      </c>
      <c r="F6" t="s">
        <v>32</v>
      </c>
      <c r="H6" t="s">
        <v>32</v>
      </c>
      <c r="J6" t="s">
        <v>36</v>
      </c>
      <c r="L6" t="s">
        <v>122</v>
      </c>
    </row>
    <row r="7" spans="1:12" x14ac:dyDescent="0.2">
      <c r="A7" t="s">
        <v>44</v>
      </c>
      <c r="C7" t="s">
        <v>36</v>
      </c>
      <c r="D7" t="s">
        <v>29</v>
      </c>
      <c r="F7" t="s">
        <v>33</v>
      </c>
      <c r="H7" t="s">
        <v>143</v>
      </c>
      <c r="J7" t="s">
        <v>37</v>
      </c>
      <c r="L7" t="s">
        <v>144</v>
      </c>
    </row>
    <row r="8" spans="1:12" x14ac:dyDescent="0.2">
      <c r="A8" t="s">
        <v>38</v>
      </c>
      <c r="F8" t="s">
        <v>74</v>
      </c>
      <c r="H8" t="s">
        <v>145</v>
      </c>
      <c r="J8" t="s">
        <v>41</v>
      </c>
      <c r="L8" t="s">
        <v>26</v>
      </c>
    </row>
    <row r="9" spans="1:12" x14ac:dyDescent="0.2">
      <c r="F9" t="s">
        <v>146</v>
      </c>
      <c r="H9" t="s">
        <v>78</v>
      </c>
      <c r="J9" t="s">
        <v>46</v>
      </c>
      <c r="L9" t="s">
        <v>75</v>
      </c>
    </row>
    <row r="10" spans="1:12" x14ac:dyDescent="0.2">
      <c r="F10" t="s">
        <v>40</v>
      </c>
      <c r="H10" t="s">
        <v>102</v>
      </c>
      <c r="J10" t="s">
        <v>101</v>
      </c>
      <c r="L10" t="s">
        <v>24</v>
      </c>
    </row>
    <row r="11" spans="1:12" x14ac:dyDescent="0.2">
      <c r="F11" t="s">
        <v>147</v>
      </c>
      <c r="H11" t="s">
        <v>49</v>
      </c>
      <c r="L11" t="s">
        <v>148</v>
      </c>
    </row>
    <row r="12" spans="1:12" x14ac:dyDescent="0.2">
      <c r="F12" t="s">
        <v>149</v>
      </c>
    </row>
    <row r="14" spans="1:12" x14ac:dyDescent="0.2">
      <c r="A14" s="3" t="s">
        <v>249</v>
      </c>
      <c r="F14" s="3" t="s">
        <v>111</v>
      </c>
      <c r="H14" s="3" t="s">
        <v>51</v>
      </c>
      <c r="J14" s="3" t="s">
        <v>52</v>
      </c>
      <c r="L14" s="3" t="s">
        <v>51</v>
      </c>
    </row>
    <row r="15" spans="1:12" x14ac:dyDescent="0.2">
      <c r="A15" s="3" t="s">
        <v>229</v>
      </c>
      <c r="F15" s="3" t="s">
        <v>112</v>
      </c>
      <c r="H15" s="3" t="s">
        <v>53</v>
      </c>
      <c r="J15" s="3" t="s">
        <v>54</v>
      </c>
      <c r="L15" s="3" t="s">
        <v>53</v>
      </c>
    </row>
    <row r="19" spans="1:1" x14ac:dyDescent="0.2">
      <c r="A19" s="3"/>
    </row>
    <row r="20" spans="1:1" x14ac:dyDescent="0.2">
      <c r="A20" s="3"/>
    </row>
    <row r="24" spans="1:1" x14ac:dyDescent="0.2">
      <c r="A24" s="11"/>
    </row>
    <row r="31" spans="1:1" x14ac:dyDescent="0.2">
      <c r="A31" s="11"/>
    </row>
    <row r="37" spans="1:1" x14ac:dyDescent="0.2">
      <c r="A3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9532-C29A-4117-986F-13FF3ADC0382}">
  <dimension ref="A1:I15"/>
  <sheetViews>
    <sheetView workbookViewId="0">
      <selection activeCell="E12" sqref="E12"/>
    </sheetView>
  </sheetViews>
  <sheetFormatPr baseColWidth="10" defaultColWidth="8.83203125" defaultRowHeight="15" x14ac:dyDescent="0.2"/>
  <cols>
    <col min="1" max="1" width="24.33203125" bestFit="1" customWidth="1"/>
    <col min="2" max="2" width="3.1640625" bestFit="1" customWidth="1"/>
    <col min="3" max="3" width="29.83203125" bestFit="1" customWidth="1"/>
    <col min="4" max="4" width="5.5" customWidth="1"/>
    <col min="5" max="5" width="27.1640625" customWidth="1"/>
    <col min="6" max="6" width="3.1640625" bestFit="1" customWidth="1"/>
    <col min="7" max="7" width="25.5" bestFit="1" customWidth="1"/>
    <col min="8" max="8" width="2.5" customWidth="1"/>
    <col min="9" max="9" width="29.83203125" bestFit="1" customWidth="1"/>
  </cols>
  <sheetData>
    <row r="1" spans="1:9" s="2" customFormat="1" x14ac:dyDescent="0.2">
      <c r="A1" s="2" t="s">
        <v>152</v>
      </c>
      <c r="B1" s="2">
        <f>COUNTA(A4:D12)</f>
        <v>17</v>
      </c>
      <c r="C1" s="2" t="s">
        <v>1</v>
      </c>
      <c r="E1" s="2" t="s">
        <v>153</v>
      </c>
      <c r="F1" s="2">
        <f>COUNTA(E4:I12)</f>
        <v>19</v>
      </c>
      <c r="G1" s="2" t="s">
        <v>1</v>
      </c>
    </row>
    <row r="3" spans="1:9" x14ac:dyDescent="0.2">
      <c r="A3" s="5" t="s">
        <v>154</v>
      </c>
      <c r="B3" s="6"/>
      <c r="C3" s="5" t="s">
        <v>155</v>
      </c>
      <c r="D3" s="1"/>
      <c r="E3" s="5" t="s">
        <v>156</v>
      </c>
      <c r="F3" s="6"/>
      <c r="G3" s="5" t="s">
        <v>134</v>
      </c>
      <c r="I3" s="5" t="s">
        <v>157</v>
      </c>
    </row>
    <row r="4" spans="1:9" x14ac:dyDescent="0.2">
      <c r="A4" t="s">
        <v>72</v>
      </c>
      <c r="B4" s="1"/>
      <c r="C4" t="s">
        <v>140</v>
      </c>
      <c r="E4" t="s">
        <v>24</v>
      </c>
      <c r="G4" t="s">
        <v>158</v>
      </c>
      <c r="I4" t="s">
        <v>159</v>
      </c>
    </row>
    <row r="5" spans="1:9" x14ac:dyDescent="0.2">
      <c r="A5" t="s">
        <v>18</v>
      </c>
      <c r="C5" t="s">
        <v>91</v>
      </c>
      <c r="E5" t="s">
        <v>160</v>
      </c>
      <c r="G5" t="s">
        <v>161</v>
      </c>
      <c r="I5" t="s">
        <v>16</v>
      </c>
    </row>
    <row r="6" spans="1:9" x14ac:dyDescent="0.2">
      <c r="A6" t="s">
        <v>64</v>
      </c>
      <c r="C6" t="s">
        <v>16</v>
      </c>
      <c r="E6" t="s">
        <v>97</v>
      </c>
      <c r="G6" t="s">
        <v>73</v>
      </c>
      <c r="I6" t="s">
        <v>100</v>
      </c>
    </row>
    <row r="7" spans="1:9" x14ac:dyDescent="0.2">
      <c r="A7" t="s">
        <v>109</v>
      </c>
      <c r="C7" t="s">
        <v>26</v>
      </c>
      <c r="E7" t="s">
        <v>102</v>
      </c>
      <c r="G7" t="s">
        <v>64</v>
      </c>
      <c r="I7" t="s">
        <v>162</v>
      </c>
    </row>
    <row r="8" spans="1:9" x14ac:dyDescent="0.2">
      <c r="A8" t="s">
        <v>38</v>
      </c>
      <c r="C8" t="s">
        <v>162</v>
      </c>
      <c r="E8" t="s">
        <v>163</v>
      </c>
      <c r="G8" t="s">
        <v>129</v>
      </c>
      <c r="I8" t="s">
        <v>33</v>
      </c>
    </row>
    <row r="9" spans="1:9" x14ac:dyDescent="0.2">
      <c r="A9" t="s">
        <v>22</v>
      </c>
      <c r="C9" t="s">
        <v>24</v>
      </c>
      <c r="E9" t="s">
        <v>80</v>
      </c>
      <c r="I9" t="s">
        <v>46</v>
      </c>
    </row>
    <row r="10" spans="1:9" x14ac:dyDescent="0.2">
      <c r="A10" t="s">
        <v>97</v>
      </c>
      <c r="C10" t="s">
        <v>164</v>
      </c>
      <c r="I10" t="s">
        <v>142</v>
      </c>
    </row>
    <row r="11" spans="1:9" x14ac:dyDescent="0.2">
      <c r="A11" t="s">
        <v>29</v>
      </c>
      <c r="C11" t="s">
        <v>74</v>
      </c>
      <c r="I11" t="s">
        <v>72</v>
      </c>
    </row>
    <row r="12" spans="1:9" x14ac:dyDescent="0.2">
      <c r="C12" t="s">
        <v>165</v>
      </c>
    </row>
    <row r="14" spans="1:9" x14ac:dyDescent="0.2">
      <c r="A14" s="3" t="s">
        <v>51</v>
      </c>
      <c r="B14" s="1"/>
      <c r="C14" s="3" t="s">
        <v>111</v>
      </c>
      <c r="E14" s="3" t="s">
        <v>166</v>
      </c>
      <c r="I14" s="3" t="s">
        <v>51</v>
      </c>
    </row>
    <row r="15" spans="1:9" x14ac:dyDescent="0.2">
      <c r="A15" s="3" t="s">
        <v>53</v>
      </c>
      <c r="C15" s="3" t="s">
        <v>112</v>
      </c>
      <c r="E15" s="3" t="s">
        <v>167</v>
      </c>
      <c r="I15" s="3" t="s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90CB-D948-4771-8A87-810304619098}">
  <dimension ref="A1:G14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25.5" customWidth="1"/>
    <col min="2" max="2" width="3.33203125" customWidth="1"/>
    <col min="3" max="3" width="20.83203125" customWidth="1"/>
    <col min="4" max="4" width="6.5" customWidth="1"/>
    <col min="5" max="5" width="22" bestFit="1" customWidth="1"/>
    <col min="6" max="6" width="3.1640625" bestFit="1" customWidth="1"/>
    <col min="7" max="7" width="22" bestFit="1" customWidth="1"/>
  </cols>
  <sheetData>
    <row r="1" spans="1:7" s="2" customFormat="1" x14ac:dyDescent="0.2">
      <c r="A1" s="2" t="s">
        <v>168</v>
      </c>
      <c r="B1" s="2">
        <f>COUNTA(A4:C12)</f>
        <v>14</v>
      </c>
      <c r="C1" s="2" t="s">
        <v>1</v>
      </c>
      <c r="E1" s="2" t="s">
        <v>169</v>
      </c>
      <c r="F1" s="2">
        <f>COUNTA(E4:I12)</f>
        <v>16</v>
      </c>
      <c r="G1" s="2" t="s">
        <v>1</v>
      </c>
    </row>
    <row r="3" spans="1:7" x14ac:dyDescent="0.2">
      <c r="A3" s="5" t="s">
        <v>170</v>
      </c>
      <c r="B3" s="6"/>
      <c r="C3" s="5" t="s">
        <v>134</v>
      </c>
      <c r="E3" s="5" t="s">
        <v>171</v>
      </c>
      <c r="G3" s="5" t="s">
        <v>172</v>
      </c>
    </row>
    <row r="4" spans="1:7" x14ac:dyDescent="0.2">
      <c r="A4" t="s">
        <v>18</v>
      </c>
      <c r="C4" t="s">
        <v>162</v>
      </c>
      <c r="E4" t="s">
        <v>18</v>
      </c>
      <c r="G4" t="s">
        <v>73</v>
      </c>
    </row>
    <row r="5" spans="1:7" x14ac:dyDescent="0.2">
      <c r="A5" t="s">
        <v>64</v>
      </c>
      <c r="C5" t="s">
        <v>173</v>
      </c>
      <c r="E5" t="s">
        <v>174</v>
      </c>
      <c r="G5" t="s">
        <v>175</v>
      </c>
    </row>
    <row r="6" spans="1:7" x14ac:dyDescent="0.2">
      <c r="A6" t="s">
        <v>176</v>
      </c>
      <c r="C6" t="s">
        <v>91</v>
      </c>
      <c r="E6" t="s">
        <v>44</v>
      </c>
      <c r="G6" t="s">
        <v>72</v>
      </c>
    </row>
    <row r="7" spans="1:7" x14ac:dyDescent="0.2">
      <c r="A7" t="s">
        <v>177</v>
      </c>
      <c r="C7" t="s">
        <v>97</v>
      </c>
      <c r="E7" t="s">
        <v>110</v>
      </c>
      <c r="G7" t="s">
        <v>62</v>
      </c>
    </row>
    <row r="8" spans="1:7" x14ac:dyDescent="0.2">
      <c r="A8" t="s">
        <v>109</v>
      </c>
      <c r="C8" t="s">
        <v>22</v>
      </c>
      <c r="E8" t="s">
        <v>178</v>
      </c>
      <c r="G8" t="s">
        <v>35</v>
      </c>
    </row>
    <row r="9" spans="1:7" x14ac:dyDescent="0.2">
      <c r="A9" t="s">
        <v>72</v>
      </c>
      <c r="C9" t="s">
        <v>29</v>
      </c>
      <c r="E9" t="s">
        <v>40</v>
      </c>
      <c r="G9" t="s">
        <v>179</v>
      </c>
    </row>
    <row r="10" spans="1:7" x14ac:dyDescent="0.2">
      <c r="A10" t="s">
        <v>33</v>
      </c>
      <c r="C10" t="s">
        <v>74</v>
      </c>
      <c r="E10" t="s">
        <v>180</v>
      </c>
      <c r="G10" t="s">
        <v>20</v>
      </c>
    </row>
    <row r="11" spans="1:7" x14ac:dyDescent="0.2">
      <c r="E11" t="s">
        <v>24</v>
      </c>
      <c r="G11" t="s">
        <v>98</v>
      </c>
    </row>
    <row r="13" spans="1:7" x14ac:dyDescent="0.2">
      <c r="A13" s="3" t="s">
        <v>150</v>
      </c>
      <c r="E13" s="3" t="s">
        <v>51</v>
      </c>
      <c r="G13" s="3" t="s">
        <v>51</v>
      </c>
    </row>
    <row r="14" spans="1:7" x14ac:dyDescent="0.2">
      <c r="A14" s="3" t="s">
        <v>151</v>
      </c>
      <c r="E14" s="3" t="s">
        <v>53</v>
      </c>
      <c r="G14" s="3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D025-0EEF-4581-A8C2-458AB61CAFF6}">
  <dimension ref="A1:K35"/>
  <sheetViews>
    <sheetView workbookViewId="0">
      <selection activeCell="C4" sqref="A4:C9"/>
    </sheetView>
  </sheetViews>
  <sheetFormatPr baseColWidth="10" defaultColWidth="8.83203125" defaultRowHeight="15" x14ac:dyDescent="0.2"/>
  <cols>
    <col min="1" max="1" width="22" customWidth="1"/>
    <col min="2" max="2" width="3.1640625" bestFit="1" customWidth="1"/>
    <col min="3" max="3" width="21.5" customWidth="1"/>
    <col min="4" max="4" width="3.5" customWidth="1"/>
    <col min="5" max="5" width="24.5" customWidth="1"/>
    <col min="6" max="6" width="7" customWidth="1"/>
    <col min="7" max="7" width="21.6640625" customWidth="1"/>
    <col min="8" max="8" width="3.1640625" bestFit="1" customWidth="1"/>
    <col min="9" max="9" width="20.1640625" customWidth="1"/>
    <col min="10" max="10" width="3" customWidth="1"/>
    <col min="11" max="11" width="25.6640625" bestFit="1" customWidth="1"/>
  </cols>
  <sheetData>
    <row r="1" spans="1:11" s="2" customFormat="1" x14ac:dyDescent="0.2">
      <c r="A1" s="2" t="s">
        <v>181</v>
      </c>
      <c r="B1" s="2">
        <f>COUNTA(A4:E13)</f>
        <v>21</v>
      </c>
      <c r="C1" s="2" t="s">
        <v>1</v>
      </c>
      <c r="G1" s="2" t="s">
        <v>182</v>
      </c>
      <c r="H1" s="2">
        <f>COUNTA(G4:K12)</f>
        <v>19</v>
      </c>
      <c r="I1" s="2" t="s">
        <v>1</v>
      </c>
    </row>
    <row r="3" spans="1:11" x14ac:dyDescent="0.2">
      <c r="A3" s="5" t="s">
        <v>248</v>
      </c>
      <c r="B3" s="5"/>
      <c r="C3" s="5" t="s">
        <v>134</v>
      </c>
      <c r="E3" s="5" t="s">
        <v>242</v>
      </c>
      <c r="G3" s="5" t="s">
        <v>183</v>
      </c>
      <c r="H3" s="6"/>
      <c r="I3" s="5" t="s">
        <v>134</v>
      </c>
      <c r="K3" s="5" t="s">
        <v>184</v>
      </c>
    </row>
    <row r="4" spans="1:11" x14ac:dyDescent="0.2">
      <c r="A4" t="s">
        <v>64</v>
      </c>
      <c r="C4" t="s">
        <v>22</v>
      </c>
      <c r="E4" t="s">
        <v>11</v>
      </c>
      <c r="G4" t="s">
        <v>72</v>
      </c>
      <c r="I4" t="s">
        <v>35</v>
      </c>
      <c r="K4" t="s">
        <v>187</v>
      </c>
    </row>
    <row r="5" spans="1:11" x14ac:dyDescent="0.2">
      <c r="A5" t="s">
        <v>38</v>
      </c>
      <c r="C5" t="s">
        <v>197</v>
      </c>
      <c r="E5" t="s">
        <v>97</v>
      </c>
      <c r="G5" t="s">
        <v>97</v>
      </c>
      <c r="I5" t="s">
        <v>145</v>
      </c>
      <c r="K5" t="s">
        <v>22</v>
      </c>
    </row>
    <row r="6" spans="1:11" x14ac:dyDescent="0.2">
      <c r="A6" t="s">
        <v>162</v>
      </c>
      <c r="C6" t="s">
        <v>188</v>
      </c>
      <c r="E6" t="s">
        <v>195</v>
      </c>
      <c r="G6" t="s">
        <v>122</v>
      </c>
      <c r="I6" t="s">
        <v>29</v>
      </c>
      <c r="K6" t="s">
        <v>123</v>
      </c>
    </row>
    <row r="7" spans="1:11" x14ac:dyDescent="0.2">
      <c r="A7" t="s">
        <v>26</v>
      </c>
      <c r="C7" t="s">
        <v>191</v>
      </c>
      <c r="E7" t="s">
        <v>18</v>
      </c>
      <c r="G7" t="s">
        <v>193</v>
      </c>
      <c r="I7" t="s">
        <v>11</v>
      </c>
      <c r="K7" t="s">
        <v>129</v>
      </c>
    </row>
    <row r="8" spans="1:11" x14ac:dyDescent="0.2">
      <c r="A8" t="s">
        <v>109</v>
      </c>
      <c r="C8" t="s">
        <v>74</v>
      </c>
      <c r="E8" t="s">
        <v>186</v>
      </c>
      <c r="G8" t="s">
        <v>194</v>
      </c>
      <c r="I8" t="s">
        <v>176</v>
      </c>
      <c r="K8" t="s">
        <v>189</v>
      </c>
    </row>
    <row r="9" spans="1:11" x14ac:dyDescent="0.2">
      <c r="A9" t="s">
        <v>72</v>
      </c>
      <c r="C9" t="s">
        <v>185</v>
      </c>
      <c r="E9" t="s">
        <v>189</v>
      </c>
      <c r="I9" t="s">
        <v>74</v>
      </c>
      <c r="K9" t="s">
        <v>33</v>
      </c>
    </row>
    <row r="10" spans="1:11" x14ac:dyDescent="0.2">
      <c r="D10" s="1"/>
      <c r="E10" t="s">
        <v>190</v>
      </c>
      <c r="K10" t="s">
        <v>130</v>
      </c>
    </row>
    <row r="11" spans="1:11" x14ac:dyDescent="0.2">
      <c r="E11" t="s">
        <v>192</v>
      </c>
      <c r="K11" t="s">
        <v>73</v>
      </c>
    </row>
    <row r="12" spans="1:11" x14ac:dyDescent="0.2">
      <c r="E12" t="s">
        <v>196</v>
      </c>
    </row>
    <row r="13" spans="1:11" x14ac:dyDescent="0.2">
      <c r="B13" s="1"/>
    </row>
    <row r="14" spans="1:11" x14ac:dyDescent="0.2">
      <c r="A14" s="3" t="s">
        <v>228</v>
      </c>
      <c r="C14" s="3"/>
      <c r="E14" s="3" t="s">
        <v>111</v>
      </c>
      <c r="G14" s="3" t="s">
        <v>198</v>
      </c>
      <c r="K14" s="3" t="s">
        <v>51</v>
      </c>
    </row>
    <row r="15" spans="1:11" x14ac:dyDescent="0.2">
      <c r="A15" s="3" t="s">
        <v>229</v>
      </c>
      <c r="C15" s="3"/>
      <c r="E15" s="3" t="s">
        <v>112</v>
      </c>
      <c r="G15" s="3" t="s">
        <v>199</v>
      </c>
      <c r="K15" s="3" t="s">
        <v>53</v>
      </c>
    </row>
    <row r="17" spans="2:4" x14ac:dyDescent="0.2">
      <c r="D17" s="1"/>
    </row>
    <row r="20" spans="2:4" x14ac:dyDescent="0.2">
      <c r="B20" s="1"/>
    </row>
    <row r="34" spans="5:5" x14ac:dyDescent="0.2">
      <c r="E34" s="3"/>
    </row>
    <row r="35" spans="5:5" x14ac:dyDescent="0.2">
      <c r="E3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7E19-E9AD-4998-8E04-402DB46308B6}">
  <dimension ref="A1:G25"/>
  <sheetViews>
    <sheetView workbookViewId="0">
      <selection activeCell="E4" sqref="E4:E10"/>
    </sheetView>
  </sheetViews>
  <sheetFormatPr baseColWidth="10" defaultColWidth="8.83203125" defaultRowHeight="15" x14ac:dyDescent="0.2"/>
  <cols>
    <col min="1" max="1" width="25.6640625" customWidth="1"/>
    <col min="2" max="2" width="3.1640625" bestFit="1" customWidth="1"/>
    <col min="3" max="3" width="3.5" customWidth="1"/>
    <col min="4" max="4" width="4.1640625" customWidth="1"/>
    <col min="5" max="5" width="21.5" customWidth="1"/>
    <col min="6" max="6" width="2.1640625" bestFit="1" customWidth="1"/>
  </cols>
  <sheetData>
    <row r="1" spans="1:7" s="2" customFormat="1" x14ac:dyDescent="0.2">
      <c r="A1" s="2" t="s">
        <v>200</v>
      </c>
      <c r="B1" s="2">
        <f>COUNTA(A4:A21)</f>
        <v>18</v>
      </c>
      <c r="C1" s="2" t="s">
        <v>1</v>
      </c>
      <c r="E1" s="2" t="s">
        <v>201</v>
      </c>
      <c r="F1" s="2">
        <f>COUNTA(E4:I12)</f>
        <v>7</v>
      </c>
      <c r="G1" s="2" t="s">
        <v>1</v>
      </c>
    </row>
    <row r="3" spans="1:7" x14ac:dyDescent="0.2">
      <c r="A3" s="5" t="s">
        <v>200</v>
      </c>
      <c r="E3" s="5" t="s">
        <v>201</v>
      </c>
    </row>
    <row r="4" spans="1:7" x14ac:dyDescent="0.2">
      <c r="A4" t="s">
        <v>18</v>
      </c>
      <c r="E4" t="s">
        <v>18</v>
      </c>
    </row>
    <row r="5" spans="1:7" x14ac:dyDescent="0.2">
      <c r="A5" t="s">
        <v>11</v>
      </c>
      <c r="E5" t="s">
        <v>204</v>
      </c>
    </row>
    <row r="6" spans="1:7" x14ac:dyDescent="0.2">
      <c r="A6" t="s">
        <v>64</v>
      </c>
      <c r="E6" t="s">
        <v>175</v>
      </c>
    </row>
    <row r="7" spans="1:7" x14ac:dyDescent="0.2">
      <c r="A7" t="s">
        <v>109</v>
      </c>
      <c r="E7" t="s">
        <v>145</v>
      </c>
    </row>
    <row r="8" spans="1:7" x14ac:dyDescent="0.2">
      <c r="A8" t="s">
        <v>27</v>
      </c>
      <c r="E8" t="s">
        <v>207</v>
      </c>
    </row>
    <row r="9" spans="1:7" x14ac:dyDescent="0.2">
      <c r="A9" t="s">
        <v>33</v>
      </c>
      <c r="E9" t="s">
        <v>163</v>
      </c>
    </row>
    <row r="10" spans="1:7" x14ac:dyDescent="0.2">
      <c r="A10" t="s">
        <v>24</v>
      </c>
      <c r="E10" t="s">
        <v>91</v>
      </c>
    </row>
    <row r="11" spans="1:7" x14ac:dyDescent="0.2">
      <c r="A11" t="s">
        <v>210</v>
      </c>
    </row>
    <row r="12" spans="1:7" x14ac:dyDescent="0.2">
      <c r="A12" t="s">
        <v>195</v>
      </c>
    </row>
    <row r="13" spans="1:7" x14ac:dyDescent="0.2">
      <c r="A13" t="s">
        <v>202</v>
      </c>
      <c r="E13" s="3" t="s">
        <v>52</v>
      </c>
    </row>
    <row r="14" spans="1:7" x14ac:dyDescent="0.2">
      <c r="A14" t="s">
        <v>203</v>
      </c>
      <c r="E14" s="3" t="s">
        <v>54</v>
      </c>
    </row>
    <row r="15" spans="1:7" x14ac:dyDescent="0.2">
      <c r="A15" t="s">
        <v>205</v>
      </c>
    </row>
    <row r="16" spans="1:7" x14ac:dyDescent="0.2">
      <c r="A16" t="s">
        <v>206</v>
      </c>
    </row>
    <row r="17" spans="1:1" x14ac:dyDescent="0.2">
      <c r="A17" t="s">
        <v>72</v>
      </c>
    </row>
    <row r="18" spans="1:1" x14ac:dyDescent="0.2">
      <c r="A18" t="s">
        <v>208</v>
      </c>
    </row>
    <row r="19" spans="1:1" x14ac:dyDescent="0.2">
      <c r="A19" t="s">
        <v>209</v>
      </c>
    </row>
    <row r="20" spans="1:1" x14ac:dyDescent="0.2">
      <c r="A20" t="s">
        <v>207</v>
      </c>
    </row>
    <row r="21" spans="1:1" x14ac:dyDescent="0.2">
      <c r="A21" t="s">
        <v>40</v>
      </c>
    </row>
    <row r="24" spans="1:1" x14ac:dyDescent="0.2">
      <c r="A24" s="3" t="s">
        <v>244</v>
      </c>
    </row>
    <row r="25" spans="1:1" x14ac:dyDescent="0.2">
      <c r="A25" s="3" t="s">
        <v>245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D67E7767DE74484EA36907B718DA0" ma:contentTypeVersion="4" ma:contentTypeDescription="Skapa ett nytt dokument." ma:contentTypeScope="" ma:versionID="6754fe1f85a50064802e8c882367af7d">
  <xsd:schema xmlns:xsd="http://www.w3.org/2001/XMLSchema" xmlns:xs="http://www.w3.org/2001/XMLSchema" xmlns:p="http://schemas.microsoft.com/office/2006/metadata/properties" xmlns:ns2="c06f2b95-770b-4929-a994-5dce1cbecd5e" xmlns:ns3="ab2d99f8-b844-4ca2-b1f4-a467e1aaada0" targetNamespace="http://schemas.microsoft.com/office/2006/metadata/properties" ma:root="true" ma:fieldsID="4bee891da5babf53184e7c729e24606d" ns2:_="" ns3:_="">
    <xsd:import namespace="c06f2b95-770b-4929-a994-5dce1cbecd5e"/>
    <xsd:import namespace="ab2d99f8-b844-4ca2-b1f4-a467e1aaa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f2b95-770b-4929-a994-5dce1cbecd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d99f8-b844-4ca2-b1f4-a467e1aaad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DC2E01-3237-471B-97F3-02DF3C4E80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2A15CE-DD1E-4A8E-B9E0-DC3A506029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101DA-01C4-4110-AD6E-45BE0A383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6f2b95-770b-4929-a994-5dce1cbecd5e"/>
    <ds:schemaRef ds:uri="ab2d99f8-b844-4ca2-b1f4-a467e1aaad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Flickor 13</vt:lpstr>
      <vt:lpstr>Pojkar 13</vt:lpstr>
      <vt:lpstr>Flickor 14</vt:lpstr>
      <vt:lpstr>Pojkar 14</vt:lpstr>
      <vt:lpstr>Flickor 15</vt:lpstr>
      <vt:lpstr>Pojkar 15</vt:lpstr>
      <vt:lpstr>Flickor 16</vt:lpstr>
      <vt:lpstr>Pojkar 16</vt:lpstr>
      <vt:lpstr>Damer U17</vt:lpstr>
      <vt:lpstr>Herrar U17</vt:lpstr>
      <vt:lpstr>Damer U19</vt:lpstr>
      <vt:lpstr>Herrar U19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2020-05-08T11:13:00Z</dcterms:created>
  <dcterms:modified xsi:type="dcterms:W3CDTF">2020-05-28T16:56:08Z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0x0101009D1D67E7767DE74484EA36907B718DA0</vt:lpwstr>
  </property>
</Properties>
</file>